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315" activeTab="3"/>
  </bookViews>
  <sheets>
    <sheet name="Tabela" sheetId="1" r:id="rId1"/>
    <sheet name="KL. medalowa" sheetId="2" r:id="rId2"/>
    <sheet name="Puchar" sheetId="3" r:id="rId3"/>
    <sheet name="Europejskie Puchary" sheetId="4" r:id="rId4"/>
  </sheets>
  <definedNames/>
  <calcPr fullCalcOnLoad="1"/>
</workbook>
</file>

<file path=xl/sharedStrings.xml><?xml version="1.0" encoding="utf-8"?>
<sst xmlns="http://schemas.openxmlformats.org/spreadsheetml/2006/main" count="242" uniqueCount="115">
  <si>
    <t>Drużyna</t>
  </si>
  <si>
    <t>Starty</t>
  </si>
  <si>
    <t>Mecze</t>
  </si>
  <si>
    <t>Punkty</t>
  </si>
  <si>
    <t>zw(3p)</t>
  </si>
  <si>
    <t>zw(2p)</t>
  </si>
  <si>
    <t>rem</t>
  </si>
  <si>
    <t>por</t>
  </si>
  <si>
    <t>br. str.</t>
  </si>
  <si>
    <t>br. zd.</t>
  </si>
  <si>
    <t>różnica br.</t>
  </si>
  <si>
    <t>Lp.</t>
  </si>
  <si>
    <t>Spartak Moskwa</t>
  </si>
  <si>
    <t>Lokomotiw Moskwa</t>
  </si>
  <si>
    <t>Dynamo Moskwa</t>
  </si>
  <si>
    <t>CSKA Moskwa</t>
  </si>
  <si>
    <t>Krylia Sowietow Samara</t>
  </si>
  <si>
    <t>Torpedo Moskwa</t>
  </si>
  <si>
    <t>Asmarał Moskwa</t>
  </si>
  <si>
    <t>Lokomotiw Niżnyj Nowgorod</t>
  </si>
  <si>
    <t>Rotor Wołgograd</t>
  </si>
  <si>
    <t>Zenit Sankt Petersburg</t>
  </si>
  <si>
    <t>Kubań Krasnodar</t>
  </si>
  <si>
    <t>Szinnik Jarosław</t>
  </si>
  <si>
    <t>Tekstilszczik Kamyszyn</t>
  </si>
  <si>
    <t>Okiean Nachodka</t>
  </si>
  <si>
    <t>Fakiel Woroneż</t>
  </si>
  <si>
    <t>Dynamo Stawropol</t>
  </si>
  <si>
    <t>Kamaz Nabierieżnyje Cziełny</t>
  </si>
  <si>
    <t>Żemczużina Soczi</t>
  </si>
  <si>
    <t>Łucz - Energija Władywostok</t>
  </si>
  <si>
    <t>Ałania Władykawkaz</t>
  </si>
  <si>
    <t>FK Rostów nad Donem</t>
  </si>
  <si>
    <t>FK Tiumień</t>
  </si>
  <si>
    <t>Czernomorec Noworossyjsk</t>
  </si>
  <si>
    <t>Bałtika Kaliningrad</t>
  </si>
  <si>
    <t>Urałan Elista</t>
  </si>
  <si>
    <t>Andżi Machaczkała</t>
  </si>
  <si>
    <t>FK Moskwa</t>
  </si>
  <si>
    <t>Rubin Kazań</t>
  </si>
  <si>
    <t>Amkar Perm</t>
  </si>
  <si>
    <t>Terek Grozny</t>
  </si>
  <si>
    <t>UWAGI</t>
  </si>
  <si>
    <t>SEZON</t>
  </si>
  <si>
    <t>I Miejsce</t>
  </si>
  <si>
    <t>II Miejsce</t>
  </si>
  <si>
    <t>III Miejsce</t>
  </si>
  <si>
    <t xml:space="preserve">Klasyfikacja medalowa </t>
  </si>
  <si>
    <t>Klub</t>
  </si>
  <si>
    <t>Miejsce</t>
  </si>
  <si>
    <t>kary</t>
  </si>
  <si>
    <t>Tom Tomsk</t>
  </si>
  <si>
    <t>Spartak Nalczik</t>
  </si>
  <si>
    <t>Kamaz N. Cz. W sezonie 1997 ukarany odjęciem 6 pkt. za nieprawidłowości przy transferach (uwzględnione w tabeli).</t>
  </si>
  <si>
    <t>W sezonie 2002 dodatkowy mecz o mistrzostwo Lokomotiw M. - CSKA M. 1-0 (uwzględniony w tabeli).</t>
  </si>
  <si>
    <t>W sezonie 1996 dodatkowy mecz o mistrzostwo Spartak M. - Ałania W. 2-1 (uwzględniony w tabeli).</t>
  </si>
  <si>
    <t>Kon.</t>
  </si>
  <si>
    <t>E</t>
  </si>
  <si>
    <t>A</t>
  </si>
  <si>
    <t>Sokół Saratów</t>
  </si>
  <si>
    <t>A - drużyna z geograficznego terenu Azji, E - drużyna z geograficznego terenu Europy</t>
  </si>
  <si>
    <t>Saturn Moskowskaja Obłast</t>
  </si>
  <si>
    <t>Ural Swierdłowskaja Obłast</t>
  </si>
  <si>
    <t>Łada Togliatti</t>
  </si>
  <si>
    <t>Torpedo Moskwa - CSKA Moskwa 1-1 po dog. K. 5-4</t>
  </si>
  <si>
    <t>Spartak Moskwa - CSKA Moskwa 2-2 po dog. K. 4-2</t>
  </si>
  <si>
    <t>Dynamo Moskwa - Rotor Wołgograd 0-0 po dog. K. 8-7</t>
  </si>
  <si>
    <t>Lokomotiw Moskwa - Spartak Moskwa 3-2</t>
  </si>
  <si>
    <t>Lokomotiw Moskwa - Dynamo Moskwa 2-0</t>
  </si>
  <si>
    <t>Spartak Moskwa - Lokomotiw Moskwa 2-0</t>
  </si>
  <si>
    <t>Zenit Sankt Petersburg - Dynamo Moskwa 3-1</t>
  </si>
  <si>
    <t>Lokomotiw Moskwa - Andżi Machaczkała 0-0 po dog. K. 4-3</t>
  </si>
  <si>
    <t>CSKA Moskwa - Zenit Sankt Petersburg 2-0</t>
  </si>
  <si>
    <t>CSKA Moskwa - Chimki Moskwa 1-0</t>
  </si>
  <si>
    <t>CSKA Moskwa - Spartak Moskwa 3-0</t>
  </si>
  <si>
    <t>Zdobywcy i Finaliści Pucharu</t>
  </si>
  <si>
    <t>Zdobywca</t>
  </si>
  <si>
    <t>Finalista</t>
  </si>
  <si>
    <t>Spartak Moskwa - FK Rostów nad Donem 1-0</t>
  </si>
  <si>
    <t>Lokomotiw Moskwa - CSKA Moskwa 3-2 po dog.</t>
  </si>
  <si>
    <t>Terek Grozny - Krylia Sowietow Samara 1-0</t>
  </si>
  <si>
    <t>Chimki Moskwa</t>
  </si>
  <si>
    <t>1993/1994</t>
  </si>
  <si>
    <t>1992/1993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</si>
  <si>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</si>
  <si>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</si>
  <si>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</si>
  <si>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</si>
  <si>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</si>
  <si>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</si>
  <si>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</si>
  <si>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</si>
  <si>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</si>
  <si>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</si>
  <si>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</si>
  <si>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</si>
  <si>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M</t>
  </si>
  <si>
    <t>ST</t>
  </si>
  <si>
    <t>ZW</t>
  </si>
  <si>
    <t>R</t>
  </si>
  <si>
    <t>P</t>
  </si>
  <si>
    <t>PKT</t>
  </si>
  <si>
    <t>BR ZD</t>
  </si>
  <si>
    <t>BR ST</t>
  </si>
  <si>
    <t>RÓŻNICA BR</t>
  </si>
  <si>
    <t>PKT BONUS</t>
  </si>
  <si>
    <t>Zenit St. Petersburg</t>
  </si>
  <si>
    <t>Finały Pucharu Rosji</t>
  </si>
  <si>
    <t>2006/2007</t>
  </si>
  <si>
    <t>Lokomotiw Moskwa - FK Moskwa 1-0 po dogr.</t>
  </si>
  <si>
    <t>Nazwy klubów obecne (ewentualnie z ostatniego występu w premier lidze).</t>
  </si>
  <si>
    <t>Terek G. W sezonie 2005 ukarany odjęciem 6 pkt. za zaległości finansowe przy transferach (uwzględnione w tabeli).</t>
  </si>
  <si>
    <t>Tabela wszechczasów ligi rosyjskiej - od sezonu 1992 (czyli końca ZSRR) do sezonu 2007 (włącznie)</t>
  </si>
  <si>
    <t>Wytłuszczonym drukiem drużyny które zagrają w premier lidze w sezonie 2008.</t>
  </si>
  <si>
    <t>Drużyny rosyjskie w EP stan na 27.12.2007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</si>
</sst>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B29" sqref="B29"/>
    </sheetView>
  </sheetViews>
  <sheetFormatPr defaultColWidth="9.00390625" defaultRowHeight="12.75"/>
  <cols>
    <col min="1" max="1" width="4.125" style="0" customWidth="1"/>
    <col min="2" max="2" width="37.625" style="0" customWidth="1"/>
    <col min="3" max="3" width="6.25390625" style="0" customWidth="1"/>
    <col min="4" max="4" width="6.375" style="0" customWidth="1"/>
    <col min="5" max="5" width="6.25390625" style="0" customWidth="1"/>
    <col min="6" max="6" width="5.375" style="0" customWidth="1"/>
    <col min="7" max="7" width="5.875" style="0" customWidth="1"/>
    <col min="8" max="8" width="5.75390625" style="0" customWidth="1"/>
    <col min="9" max="10" width="5.125" style="0" customWidth="1"/>
    <col min="11" max="11" width="6.625" style="0" customWidth="1"/>
    <col min="12" max="12" width="6.125" style="0" customWidth="1"/>
    <col min="13" max="13" width="8.75390625" style="0" customWidth="1"/>
    <col min="14" max="14" width="3.625" style="0" customWidth="1"/>
  </cols>
  <sheetData>
    <row r="1" spans="1:14" ht="12.75">
      <c r="A1" s="8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50</v>
      </c>
      <c r="K2" s="1" t="s">
        <v>9</v>
      </c>
      <c r="L2" s="1" t="s">
        <v>8</v>
      </c>
      <c r="M2" s="1" t="s">
        <v>10</v>
      </c>
      <c r="N2" s="1" t="s">
        <v>56</v>
      </c>
    </row>
    <row r="3" spans="1:14" ht="12.75">
      <c r="A3">
        <v>1</v>
      </c>
      <c r="B3" s="3" t="s">
        <v>12</v>
      </c>
      <c r="C3">
        <v>16</v>
      </c>
      <c r="D3">
        <f aca="true" t="shared" si="0" ref="D3:D39">F3+G3+H3+I3</f>
        <v>489</v>
      </c>
      <c r="E3">
        <f aca="true" t="shared" si="1" ref="E3:E39">F3*3+G3*2+H3-J3</f>
        <v>922</v>
      </c>
      <c r="F3">
        <v>228</v>
      </c>
      <c r="G3">
        <v>60</v>
      </c>
      <c r="H3">
        <v>118</v>
      </c>
      <c r="I3">
        <v>83</v>
      </c>
      <c r="K3">
        <v>1016</v>
      </c>
      <c r="L3">
        <v>466</v>
      </c>
      <c r="M3">
        <f aca="true" t="shared" si="2" ref="M3:M39">K3-L3</f>
        <v>550</v>
      </c>
      <c r="N3" s="1" t="s">
        <v>57</v>
      </c>
    </row>
    <row r="4" spans="1:14" ht="12.75">
      <c r="A4">
        <v>2</v>
      </c>
      <c r="B4" s="3" t="s">
        <v>13</v>
      </c>
      <c r="C4">
        <v>16</v>
      </c>
      <c r="D4">
        <f t="shared" si="0"/>
        <v>489</v>
      </c>
      <c r="E4">
        <f t="shared" si="1"/>
        <v>852</v>
      </c>
      <c r="F4">
        <v>213</v>
      </c>
      <c r="G4">
        <v>39</v>
      </c>
      <c r="H4">
        <v>135</v>
      </c>
      <c r="I4">
        <v>102</v>
      </c>
      <c r="K4">
        <v>755</v>
      </c>
      <c r="L4">
        <v>441</v>
      </c>
      <c r="M4">
        <f t="shared" si="2"/>
        <v>314</v>
      </c>
      <c r="N4" s="1" t="s">
        <v>57</v>
      </c>
    </row>
    <row r="5" spans="1:14" ht="12.75">
      <c r="A5">
        <v>3</v>
      </c>
      <c r="B5" s="3" t="s">
        <v>15</v>
      </c>
      <c r="C5">
        <v>16</v>
      </c>
      <c r="D5">
        <f t="shared" si="0"/>
        <v>489</v>
      </c>
      <c r="E5">
        <f t="shared" si="1"/>
        <v>807</v>
      </c>
      <c r="F5">
        <v>207</v>
      </c>
      <c r="G5">
        <v>33</v>
      </c>
      <c r="H5">
        <v>120</v>
      </c>
      <c r="I5">
        <v>129</v>
      </c>
      <c r="K5">
        <v>761</v>
      </c>
      <c r="L5">
        <v>490</v>
      </c>
      <c r="M5">
        <f t="shared" si="2"/>
        <v>271</v>
      </c>
      <c r="N5" s="1" t="s">
        <v>57</v>
      </c>
    </row>
    <row r="6" spans="1:14" ht="12.75">
      <c r="A6">
        <v>4</v>
      </c>
      <c r="B6" s="3" t="s">
        <v>14</v>
      </c>
      <c r="C6">
        <v>16</v>
      </c>
      <c r="D6">
        <f t="shared" si="0"/>
        <v>488</v>
      </c>
      <c r="E6">
        <f t="shared" si="1"/>
        <v>707</v>
      </c>
      <c r="F6">
        <v>160</v>
      </c>
      <c r="G6">
        <v>43</v>
      </c>
      <c r="H6">
        <v>141</v>
      </c>
      <c r="I6">
        <v>144</v>
      </c>
      <c r="K6">
        <v>704</v>
      </c>
      <c r="L6">
        <v>564</v>
      </c>
      <c r="M6">
        <f t="shared" si="2"/>
        <v>140</v>
      </c>
      <c r="N6" s="1" t="s">
        <v>57</v>
      </c>
    </row>
    <row r="7" spans="1:14" ht="12.75">
      <c r="A7">
        <v>5</v>
      </c>
      <c r="B7" s="4" t="s">
        <v>17</v>
      </c>
      <c r="C7">
        <v>15</v>
      </c>
      <c r="D7">
        <f t="shared" si="0"/>
        <v>462</v>
      </c>
      <c r="E7">
        <f t="shared" si="1"/>
        <v>643</v>
      </c>
      <c r="F7">
        <v>148</v>
      </c>
      <c r="G7">
        <v>34</v>
      </c>
      <c r="H7">
        <v>131</v>
      </c>
      <c r="I7">
        <v>149</v>
      </c>
      <c r="K7">
        <v>599</v>
      </c>
      <c r="L7">
        <v>552</v>
      </c>
      <c r="M7">
        <f t="shared" si="2"/>
        <v>47</v>
      </c>
      <c r="N7" s="1" t="s">
        <v>57</v>
      </c>
    </row>
    <row r="8" spans="1:14" ht="12.75">
      <c r="A8">
        <v>6</v>
      </c>
      <c r="B8" s="3" t="s">
        <v>21</v>
      </c>
      <c r="C8">
        <v>13</v>
      </c>
      <c r="D8">
        <f t="shared" si="0"/>
        <v>398</v>
      </c>
      <c r="E8">
        <f t="shared" si="1"/>
        <v>614</v>
      </c>
      <c r="F8">
        <v>161</v>
      </c>
      <c r="G8">
        <v>10</v>
      </c>
      <c r="H8">
        <v>111</v>
      </c>
      <c r="I8">
        <v>116</v>
      </c>
      <c r="K8">
        <v>547</v>
      </c>
      <c r="L8">
        <v>430</v>
      </c>
      <c r="M8">
        <f t="shared" si="2"/>
        <v>117</v>
      </c>
      <c r="N8" s="1" t="s">
        <v>57</v>
      </c>
    </row>
    <row r="9" spans="1:14" ht="12.75">
      <c r="A9">
        <v>7</v>
      </c>
      <c r="B9" s="3" t="s">
        <v>16</v>
      </c>
      <c r="C9">
        <v>16</v>
      </c>
      <c r="D9">
        <f t="shared" si="0"/>
        <v>492</v>
      </c>
      <c r="E9">
        <f t="shared" si="1"/>
        <v>595</v>
      </c>
      <c r="F9">
        <v>139</v>
      </c>
      <c r="G9">
        <v>25</v>
      </c>
      <c r="H9">
        <v>128</v>
      </c>
      <c r="I9">
        <v>200</v>
      </c>
      <c r="K9">
        <v>546</v>
      </c>
      <c r="L9">
        <v>642</v>
      </c>
      <c r="M9">
        <f t="shared" si="2"/>
        <v>-96</v>
      </c>
      <c r="N9" s="1" t="s">
        <v>57</v>
      </c>
    </row>
    <row r="10" spans="1:14" ht="12.75">
      <c r="A10">
        <v>8</v>
      </c>
      <c r="B10" t="s">
        <v>31</v>
      </c>
      <c r="C10">
        <v>14</v>
      </c>
      <c r="D10">
        <f t="shared" si="0"/>
        <v>429</v>
      </c>
      <c r="E10">
        <f t="shared" si="1"/>
        <v>557</v>
      </c>
      <c r="F10">
        <v>128</v>
      </c>
      <c r="G10">
        <v>40</v>
      </c>
      <c r="H10">
        <v>93</v>
      </c>
      <c r="I10">
        <v>168</v>
      </c>
      <c r="K10">
        <v>583</v>
      </c>
      <c r="L10">
        <v>569</v>
      </c>
      <c r="M10">
        <f t="shared" si="2"/>
        <v>14</v>
      </c>
      <c r="N10" s="1" t="s">
        <v>58</v>
      </c>
    </row>
    <row r="11" spans="1:14" ht="12.75">
      <c r="A11">
        <v>9</v>
      </c>
      <c r="B11" t="s">
        <v>20</v>
      </c>
      <c r="C11">
        <v>13</v>
      </c>
      <c r="D11">
        <f t="shared" si="0"/>
        <v>402</v>
      </c>
      <c r="E11">
        <f t="shared" si="1"/>
        <v>522</v>
      </c>
      <c r="F11">
        <v>111</v>
      </c>
      <c r="G11">
        <v>40</v>
      </c>
      <c r="H11">
        <v>109</v>
      </c>
      <c r="I11">
        <v>142</v>
      </c>
      <c r="K11">
        <v>562</v>
      </c>
      <c r="L11">
        <v>509</v>
      </c>
      <c r="M11">
        <f t="shared" si="2"/>
        <v>53</v>
      </c>
      <c r="N11" s="1" t="s">
        <v>57</v>
      </c>
    </row>
    <row r="12" spans="1:14" ht="12.75">
      <c r="A12">
        <v>10</v>
      </c>
      <c r="B12" s="5" t="s">
        <v>32</v>
      </c>
      <c r="C12">
        <v>15</v>
      </c>
      <c r="D12">
        <f t="shared" si="0"/>
        <v>458</v>
      </c>
      <c r="E12">
        <f t="shared" si="1"/>
        <v>489</v>
      </c>
      <c r="F12">
        <v>106</v>
      </c>
      <c r="G12">
        <v>16</v>
      </c>
      <c r="H12">
        <v>139</v>
      </c>
      <c r="I12">
        <v>197</v>
      </c>
      <c r="K12">
        <v>485</v>
      </c>
      <c r="L12">
        <v>646</v>
      </c>
      <c r="M12">
        <f t="shared" si="2"/>
        <v>-161</v>
      </c>
      <c r="N12" s="1" t="s">
        <v>57</v>
      </c>
    </row>
    <row r="13" spans="1:14" ht="12.75">
      <c r="A13">
        <v>11</v>
      </c>
      <c r="B13" s="3" t="s">
        <v>61</v>
      </c>
      <c r="C13">
        <v>9</v>
      </c>
      <c r="D13">
        <f t="shared" si="0"/>
        <v>270</v>
      </c>
      <c r="E13">
        <f t="shared" si="1"/>
        <v>369</v>
      </c>
      <c r="F13">
        <v>92</v>
      </c>
      <c r="H13">
        <v>93</v>
      </c>
      <c r="I13">
        <v>85</v>
      </c>
      <c r="K13">
        <v>305</v>
      </c>
      <c r="L13">
        <v>270</v>
      </c>
      <c r="M13">
        <f t="shared" si="2"/>
        <v>35</v>
      </c>
      <c r="N13" s="1" t="s">
        <v>57</v>
      </c>
    </row>
    <row r="14" spans="1:14" ht="12.75">
      <c r="A14">
        <v>12</v>
      </c>
      <c r="B14" s="6" t="s">
        <v>23</v>
      </c>
      <c r="C14">
        <v>9</v>
      </c>
      <c r="D14">
        <f t="shared" si="0"/>
        <v>274</v>
      </c>
      <c r="E14">
        <f t="shared" si="1"/>
        <v>315</v>
      </c>
      <c r="F14">
        <v>76</v>
      </c>
      <c r="G14">
        <v>4</v>
      </c>
      <c r="H14">
        <v>79</v>
      </c>
      <c r="I14">
        <v>115</v>
      </c>
      <c r="K14">
        <v>269</v>
      </c>
      <c r="L14">
        <v>355</v>
      </c>
      <c r="M14">
        <f t="shared" si="2"/>
        <v>-86</v>
      </c>
      <c r="N14" s="1" t="s">
        <v>57</v>
      </c>
    </row>
    <row r="15" spans="1:14" ht="12.75">
      <c r="A15">
        <v>13</v>
      </c>
      <c r="B15" t="s">
        <v>34</v>
      </c>
      <c r="C15">
        <v>8</v>
      </c>
      <c r="D15">
        <f t="shared" si="0"/>
        <v>248</v>
      </c>
      <c r="E15">
        <f t="shared" si="1"/>
        <v>287</v>
      </c>
      <c r="F15">
        <v>74</v>
      </c>
      <c r="H15">
        <v>65</v>
      </c>
      <c r="I15">
        <v>109</v>
      </c>
      <c r="K15">
        <v>274</v>
      </c>
      <c r="L15">
        <v>357</v>
      </c>
      <c r="M15">
        <f t="shared" si="2"/>
        <v>-83</v>
      </c>
      <c r="N15" s="1" t="s">
        <v>58</v>
      </c>
    </row>
    <row r="16" spans="1:14" ht="12.75">
      <c r="A16">
        <v>14</v>
      </c>
      <c r="B16" s="3" t="s">
        <v>38</v>
      </c>
      <c r="C16">
        <v>7</v>
      </c>
      <c r="D16">
        <f t="shared" si="0"/>
        <v>210</v>
      </c>
      <c r="E16">
        <f t="shared" si="1"/>
        <v>273</v>
      </c>
      <c r="F16">
        <v>70</v>
      </c>
      <c r="H16">
        <v>63</v>
      </c>
      <c r="I16">
        <v>77</v>
      </c>
      <c r="K16">
        <v>222</v>
      </c>
      <c r="L16">
        <v>247</v>
      </c>
      <c r="M16">
        <f t="shared" si="2"/>
        <v>-25</v>
      </c>
      <c r="N16" s="1" t="s">
        <v>57</v>
      </c>
    </row>
    <row r="17" spans="1:14" ht="12.75">
      <c r="A17">
        <v>15</v>
      </c>
      <c r="B17" t="s">
        <v>19</v>
      </c>
      <c r="C17">
        <v>8</v>
      </c>
      <c r="D17">
        <f t="shared" si="0"/>
        <v>248</v>
      </c>
      <c r="E17">
        <f t="shared" si="1"/>
        <v>236</v>
      </c>
      <c r="F17">
        <v>37</v>
      </c>
      <c r="G17">
        <v>31</v>
      </c>
      <c r="H17">
        <v>63</v>
      </c>
      <c r="I17">
        <v>117</v>
      </c>
      <c r="K17">
        <v>243</v>
      </c>
      <c r="L17">
        <v>356</v>
      </c>
      <c r="M17">
        <f t="shared" si="2"/>
        <v>-113</v>
      </c>
      <c r="N17" s="1" t="s">
        <v>57</v>
      </c>
    </row>
    <row r="18" spans="1:14" ht="12.75">
      <c r="A18">
        <v>16</v>
      </c>
      <c r="B18" t="s">
        <v>29</v>
      </c>
      <c r="C18">
        <v>7</v>
      </c>
      <c r="D18">
        <f t="shared" si="0"/>
        <v>222</v>
      </c>
      <c r="E18">
        <f t="shared" si="1"/>
        <v>222</v>
      </c>
      <c r="F18">
        <v>43</v>
      </c>
      <c r="G18">
        <v>18</v>
      </c>
      <c r="H18">
        <v>57</v>
      </c>
      <c r="I18">
        <v>104</v>
      </c>
      <c r="K18">
        <v>268</v>
      </c>
      <c r="L18">
        <v>390</v>
      </c>
      <c r="M18">
        <f t="shared" si="2"/>
        <v>-122</v>
      </c>
      <c r="N18" s="1" t="s">
        <v>58</v>
      </c>
    </row>
    <row r="19" spans="1:14" ht="12.75">
      <c r="A19">
        <v>17</v>
      </c>
      <c r="B19" s="3" t="s">
        <v>39</v>
      </c>
      <c r="C19">
        <v>5</v>
      </c>
      <c r="D19">
        <f t="shared" si="0"/>
        <v>150</v>
      </c>
      <c r="E19">
        <f t="shared" si="1"/>
        <v>218</v>
      </c>
      <c r="F19">
        <v>59</v>
      </c>
      <c r="H19">
        <v>41</v>
      </c>
      <c r="I19">
        <v>50</v>
      </c>
      <c r="K19">
        <v>195</v>
      </c>
      <c r="L19">
        <v>167</v>
      </c>
      <c r="M19">
        <f t="shared" si="2"/>
        <v>28</v>
      </c>
      <c r="N19" s="1" t="s">
        <v>57</v>
      </c>
    </row>
    <row r="20" spans="1:14" ht="12.75">
      <c r="A20">
        <v>18</v>
      </c>
      <c r="B20" t="s">
        <v>62</v>
      </c>
      <c r="C20">
        <v>5</v>
      </c>
      <c r="D20">
        <f t="shared" si="0"/>
        <v>158</v>
      </c>
      <c r="E20">
        <f t="shared" si="1"/>
        <v>167</v>
      </c>
      <c r="F20">
        <v>20</v>
      </c>
      <c r="G20">
        <v>37</v>
      </c>
      <c r="H20">
        <v>33</v>
      </c>
      <c r="I20">
        <v>68</v>
      </c>
      <c r="K20">
        <v>215</v>
      </c>
      <c r="L20">
        <v>241</v>
      </c>
      <c r="M20">
        <f t="shared" si="2"/>
        <v>-26</v>
      </c>
      <c r="N20" s="1" t="s">
        <v>58</v>
      </c>
    </row>
    <row r="21" spans="1:14" ht="12.75">
      <c r="A21">
        <v>19</v>
      </c>
      <c r="B21" t="s">
        <v>24</v>
      </c>
      <c r="C21">
        <v>5</v>
      </c>
      <c r="D21">
        <f t="shared" si="0"/>
        <v>158</v>
      </c>
      <c r="E21">
        <f t="shared" si="1"/>
        <v>162</v>
      </c>
      <c r="F21">
        <v>13</v>
      </c>
      <c r="G21">
        <v>40</v>
      </c>
      <c r="H21">
        <v>43</v>
      </c>
      <c r="I21">
        <v>62</v>
      </c>
      <c r="K21">
        <v>172</v>
      </c>
      <c r="L21">
        <v>185</v>
      </c>
      <c r="M21">
        <f t="shared" si="2"/>
        <v>-13</v>
      </c>
      <c r="N21" s="1" t="s">
        <v>57</v>
      </c>
    </row>
    <row r="22" spans="1:14" ht="12.75">
      <c r="A22">
        <v>20</v>
      </c>
      <c r="B22" t="s">
        <v>28</v>
      </c>
      <c r="C22">
        <v>5</v>
      </c>
      <c r="D22">
        <f t="shared" si="0"/>
        <v>162</v>
      </c>
      <c r="E22">
        <f t="shared" si="1"/>
        <v>156</v>
      </c>
      <c r="F22">
        <v>28</v>
      </c>
      <c r="G22">
        <v>23</v>
      </c>
      <c r="H22">
        <v>32</v>
      </c>
      <c r="I22">
        <v>79</v>
      </c>
      <c r="J22">
        <v>6</v>
      </c>
      <c r="K22">
        <v>198</v>
      </c>
      <c r="L22">
        <v>253</v>
      </c>
      <c r="M22">
        <f t="shared" si="2"/>
        <v>-55</v>
      </c>
      <c r="N22" s="1" t="s">
        <v>57</v>
      </c>
    </row>
    <row r="23" spans="1:14" ht="12.75">
      <c r="A23">
        <v>21</v>
      </c>
      <c r="B23" t="s">
        <v>36</v>
      </c>
      <c r="C23">
        <v>5</v>
      </c>
      <c r="D23">
        <f t="shared" si="0"/>
        <v>150</v>
      </c>
      <c r="E23">
        <f t="shared" si="1"/>
        <v>147</v>
      </c>
      <c r="F23">
        <v>36</v>
      </c>
      <c r="H23">
        <v>39</v>
      </c>
      <c r="I23">
        <v>75</v>
      </c>
      <c r="K23">
        <v>138</v>
      </c>
      <c r="L23">
        <v>225</v>
      </c>
      <c r="M23">
        <f t="shared" si="2"/>
        <v>-87</v>
      </c>
      <c r="N23" s="1" t="s">
        <v>57</v>
      </c>
    </row>
    <row r="24" spans="1:14" ht="12.75">
      <c r="A24">
        <v>22</v>
      </c>
      <c r="B24" s="3" t="s">
        <v>40</v>
      </c>
      <c r="C24">
        <v>4</v>
      </c>
      <c r="D24">
        <f t="shared" si="0"/>
        <v>120</v>
      </c>
      <c r="E24">
        <f t="shared" si="1"/>
        <v>139</v>
      </c>
      <c r="F24">
        <v>31</v>
      </c>
      <c r="H24">
        <v>46</v>
      </c>
      <c r="I24">
        <v>43</v>
      </c>
      <c r="K24">
        <v>104</v>
      </c>
      <c r="L24">
        <v>141</v>
      </c>
      <c r="M24">
        <f t="shared" si="2"/>
        <v>-37</v>
      </c>
      <c r="N24" s="1" t="s">
        <v>57</v>
      </c>
    </row>
    <row r="25" spans="1:14" ht="12.75">
      <c r="A25">
        <v>23</v>
      </c>
      <c r="B25" t="s">
        <v>35</v>
      </c>
      <c r="C25">
        <v>3</v>
      </c>
      <c r="D25">
        <f t="shared" si="0"/>
        <v>98</v>
      </c>
      <c r="E25">
        <f t="shared" si="1"/>
        <v>127</v>
      </c>
      <c r="F25">
        <v>30</v>
      </c>
      <c r="H25">
        <v>37</v>
      </c>
      <c r="I25">
        <v>31</v>
      </c>
      <c r="K25">
        <v>114</v>
      </c>
      <c r="L25">
        <v>111</v>
      </c>
      <c r="M25">
        <f t="shared" si="2"/>
        <v>3</v>
      </c>
      <c r="N25" s="1" t="s">
        <v>57</v>
      </c>
    </row>
    <row r="26" spans="1:14" ht="12.75">
      <c r="A26">
        <v>24</v>
      </c>
      <c r="B26" s="3" t="s">
        <v>51</v>
      </c>
      <c r="C26">
        <v>3</v>
      </c>
      <c r="D26">
        <f t="shared" si="0"/>
        <v>90</v>
      </c>
      <c r="E26">
        <f t="shared" si="1"/>
        <v>113</v>
      </c>
      <c r="F26">
        <v>28</v>
      </c>
      <c r="H26">
        <v>29</v>
      </c>
      <c r="I26">
        <v>33</v>
      </c>
      <c r="K26">
        <v>100</v>
      </c>
      <c r="L26">
        <v>101</v>
      </c>
      <c r="M26">
        <f t="shared" si="2"/>
        <v>-1</v>
      </c>
      <c r="N26" s="1" t="s">
        <v>58</v>
      </c>
    </row>
    <row r="27" spans="1:14" ht="12.75">
      <c r="A27">
        <v>25</v>
      </c>
      <c r="B27" t="s">
        <v>26</v>
      </c>
      <c r="C27">
        <v>4</v>
      </c>
      <c r="D27">
        <f t="shared" si="0"/>
        <v>124</v>
      </c>
      <c r="E27">
        <f t="shared" si="1"/>
        <v>112</v>
      </c>
      <c r="F27">
        <v>21</v>
      </c>
      <c r="G27">
        <v>10</v>
      </c>
      <c r="H27">
        <v>29</v>
      </c>
      <c r="I27">
        <v>64</v>
      </c>
      <c r="K27">
        <v>101</v>
      </c>
      <c r="L27">
        <v>175</v>
      </c>
      <c r="M27">
        <f t="shared" si="2"/>
        <v>-74</v>
      </c>
      <c r="N27" s="1" t="s">
        <v>57</v>
      </c>
    </row>
    <row r="28" spans="1:14" ht="12.75">
      <c r="A28">
        <v>26</v>
      </c>
      <c r="B28" t="s">
        <v>37</v>
      </c>
      <c r="C28">
        <v>3</v>
      </c>
      <c r="D28">
        <f t="shared" si="0"/>
        <v>90</v>
      </c>
      <c r="E28">
        <f t="shared" si="1"/>
        <v>109</v>
      </c>
      <c r="F28">
        <v>27</v>
      </c>
      <c r="H28">
        <v>28</v>
      </c>
      <c r="I28">
        <v>35</v>
      </c>
      <c r="K28">
        <v>94</v>
      </c>
      <c r="L28">
        <v>108</v>
      </c>
      <c r="M28">
        <f t="shared" si="2"/>
        <v>-14</v>
      </c>
      <c r="N28" s="1" t="s">
        <v>58</v>
      </c>
    </row>
    <row r="29" spans="1:14" ht="12.75">
      <c r="A29">
        <v>27</v>
      </c>
      <c r="B29" s="3" t="s">
        <v>30</v>
      </c>
      <c r="C29">
        <v>3</v>
      </c>
      <c r="D29">
        <f t="shared" si="0"/>
        <v>94</v>
      </c>
      <c r="E29">
        <f t="shared" si="1"/>
        <v>102</v>
      </c>
      <c r="F29">
        <v>20</v>
      </c>
      <c r="G29">
        <v>11</v>
      </c>
      <c r="H29">
        <v>20</v>
      </c>
      <c r="I29">
        <v>43</v>
      </c>
      <c r="K29">
        <v>92</v>
      </c>
      <c r="L29">
        <v>134</v>
      </c>
      <c r="M29">
        <f t="shared" si="2"/>
        <v>-42</v>
      </c>
      <c r="N29" s="1" t="s">
        <v>58</v>
      </c>
    </row>
    <row r="30" spans="1:14" ht="12.75">
      <c r="A30">
        <v>28</v>
      </c>
      <c r="B30" t="s">
        <v>33</v>
      </c>
      <c r="C30">
        <v>5</v>
      </c>
      <c r="D30">
        <f t="shared" si="0"/>
        <v>154</v>
      </c>
      <c r="E30">
        <f t="shared" si="1"/>
        <v>90</v>
      </c>
      <c r="F30">
        <v>14</v>
      </c>
      <c r="G30">
        <v>11</v>
      </c>
      <c r="H30">
        <v>26</v>
      </c>
      <c r="I30">
        <v>103</v>
      </c>
      <c r="K30">
        <v>116</v>
      </c>
      <c r="L30">
        <v>326</v>
      </c>
      <c r="M30">
        <f t="shared" si="2"/>
        <v>-210</v>
      </c>
      <c r="N30" s="1" t="s">
        <v>58</v>
      </c>
    </row>
    <row r="31" spans="1:14" ht="12.75">
      <c r="A31">
        <v>29</v>
      </c>
      <c r="B31" t="s">
        <v>27</v>
      </c>
      <c r="C31">
        <v>3</v>
      </c>
      <c r="D31">
        <f t="shared" si="0"/>
        <v>94</v>
      </c>
      <c r="E31">
        <f t="shared" si="1"/>
        <v>77</v>
      </c>
      <c r="G31">
        <v>27</v>
      </c>
      <c r="H31">
        <v>23</v>
      </c>
      <c r="I31">
        <v>44</v>
      </c>
      <c r="K31">
        <v>84</v>
      </c>
      <c r="L31">
        <v>125</v>
      </c>
      <c r="M31">
        <f t="shared" si="2"/>
        <v>-41</v>
      </c>
      <c r="N31" s="1" t="s">
        <v>58</v>
      </c>
    </row>
    <row r="32" spans="1:14" ht="12.75">
      <c r="A32">
        <v>30</v>
      </c>
      <c r="B32" s="5" t="s">
        <v>22</v>
      </c>
      <c r="C32">
        <v>3</v>
      </c>
      <c r="D32">
        <f t="shared" si="0"/>
        <v>90</v>
      </c>
      <c r="E32">
        <f t="shared" si="1"/>
        <v>77</v>
      </c>
      <c r="F32">
        <v>13</v>
      </c>
      <c r="G32">
        <v>4</v>
      </c>
      <c r="H32">
        <v>30</v>
      </c>
      <c r="I32">
        <v>43</v>
      </c>
      <c r="K32">
        <v>77</v>
      </c>
      <c r="L32">
        <v>137</v>
      </c>
      <c r="M32">
        <f t="shared" si="2"/>
        <v>-60</v>
      </c>
      <c r="N32" s="1" t="s">
        <v>58</v>
      </c>
    </row>
    <row r="33" spans="1:14" ht="12.75">
      <c r="A33">
        <v>31</v>
      </c>
      <c r="B33" s="3" t="s">
        <v>52</v>
      </c>
      <c r="C33">
        <v>2</v>
      </c>
      <c r="D33">
        <f t="shared" si="0"/>
        <v>60</v>
      </c>
      <c r="E33">
        <f t="shared" si="1"/>
        <v>74</v>
      </c>
      <c r="F33">
        <v>19</v>
      </c>
      <c r="H33">
        <v>17</v>
      </c>
      <c r="I33">
        <v>24</v>
      </c>
      <c r="K33">
        <v>62</v>
      </c>
      <c r="L33">
        <v>70</v>
      </c>
      <c r="M33">
        <f t="shared" si="2"/>
        <v>-8</v>
      </c>
      <c r="N33" s="1" t="s">
        <v>58</v>
      </c>
    </row>
    <row r="34" spans="1:14" ht="12.75">
      <c r="A34">
        <v>32</v>
      </c>
      <c r="B34" t="s">
        <v>59</v>
      </c>
      <c r="C34">
        <v>2</v>
      </c>
      <c r="D34">
        <f t="shared" si="0"/>
        <v>60</v>
      </c>
      <c r="E34">
        <f t="shared" si="1"/>
        <v>64</v>
      </c>
      <c r="F34">
        <v>17</v>
      </c>
      <c r="H34">
        <v>13</v>
      </c>
      <c r="I34">
        <v>30</v>
      </c>
      <c r="K34">
        <v>55</v>
      </c>
      <c r="L34">
        <v>87</v>
      </c>
      <c r="M34">
        <f t="shared" si="2"/>
        <v>-32</v>
      </c>
      <c r="N34" s="1" t="s">
        <v>57</v>
      </c>
    </row>
    <row r="35" spans="1:14" ht="12.75">
      <c r="A35">
        <v>33</v>
      </c>
      <c r="B35" t="s">
        <v>25</v>
      </c>
      <c r="C35">
        <v>2</v>
      </c>
      <c r="D35">
        <f t="shared" si="0"/>
        <v>64</v>
      </c>
      <c r="E35">
        <f t="shared" si="1"/>
        <v>58</v>
      </c>
      <c r="G35">
        <v>22</v>
      </c>
      <c r="H35">
        <v>14</v>
      </c>
      <c r="I35">
        <v>28</v>
      </c>
      <c r="K35">
        <v>65</v>
      </c>
      <c r="L35">
        <v>83</v>
      </c>
      <c r="M35">
        <f t="shared" si="2"/>
        <v>-18</v>
      </c>
      <c r="N35" s="1" t="s">
        <v>58</v>
      </c>
    </row>
    <row r="36" spans="1:14" ht="12.75">
      <c r="A36">
        <v>34</v>
      </c>
      <c r="B36" t="s">
        <v>18</v>
      </c>
      <c r="C36">
        <v>2</v>
      </c>
      <c r="D36">
        <f t="shared" si="0"/>
        <v>60</v>
      </c>
      <c r="E36">
        <f t="shared" si="1"/>
        <v>49</v>
      </c>
      <c r="G36">
        <v>19</v>
      </c>
      <c r="H36">
        <v>11</v>
      </c>
      <c r="I36">
        <v>30</v>
      </c>
      <c r="K36">
        <v>74</v>
      </c>
      <c r="L36">
        <v>103</v>
      </c>
      <c r="M36">
        <f t="shared" si="2"/>
        <v>-29</v>
      </c>
      <c r="N36" s="1" t="s">
        <v>57</v>
      </c>
    </row>
    <row r="37" spans="1:14" ht="12.75">
      <c r="A37">
        <v>35</v>
      </c>
      <c r="B37" t="s">
        <v>63</v>
      </c>
      <c r="C37">
        <v>2</v>
      </c>
      <c r="D37">
        <f t="shared" si="0"/>
        <v>64</v>
      </c>
      <c r="E37">
        <f t="shared" si="1"/>
        <v>40</v>
      </c>
      <c r="F37">
        <v>4</v>
      </c>
      <c r="G37">
        <v>6</v>
      </c>
      <c r="H37">
        <v>16</v>
      </c>
      <c r="I37">
        <v>38</v>
      </c>
      <c r="K37">
        <v>42</v>
      </c>
      <c r="L37">
        <v>105</v>
      </c>
      <c r="M37">
        <f t="shared" si="2"/>
        <v>-63</v>
      </c>
      <c r="N37" s="1" t="s">
        <v>57</v>
      </c>
    </row>
    <row r="38" spans="1:14" ht="12.75">
      <c r="A38">
        <v>36</v>
      </c>
      <c r="B38" s="3" t="s">
        <v>81</v>
      </c>
      <c r="C38">
        <v>1</v>
      </c>
      <c r="D38">
        <f t="shared" si="0"/>
        <v>30</v>
      </c>
      <c r="E38">
        <f t="shared" si="1"/>
        <v>37</v>
      </c>
      <c r="F38">
        <v>9</v>
      </c>
      <c r="H38">
        <v>10</v>
      </c>
      <c r="I38">
        <v>11</v>
      </c>
      <c r="K38">
        <v>32</v>
      </c>
      <c r="L38">
        <v>33</v>
      </c>
      <c r="M38">
        <f t="shared" si="2"/>
        <v>-1</v>
      </c>
      <c r="N38" s="1" t="s">
        <v>57</v>
      </c>
    </row>
    <row r="39" spans="1:14" ht="12.75">
      <c r="A39">
        <v>37</v>
      </c>
      <c r="B39" s="6" t="s">
        <v>41</v>
      </c>
      <c r="C39">
        <v>1</v>
      </c>
      <c r="D39">
        <f t="shared" si="0"/>
        <v>30</v>
      </c>
      <c r="E39">
        <f t="shared" si="1"/>
        <v>14</v>
      </c>
      <c r="F39">
        <v>5</v>
      </c>
      <c r="H39">
        <v>5</v>
      </c>
      <c r="I39">
        <v>20</v>
      </c>
      <c r="J39">
        <v>6</v>
      </c>
      <c r="K39">
        <v>20</v>
      </c>
      <c r="L39">
        <v>50</v>
      </c>
      <c r="M39">
        <f t="shared" si="2"/>
        <v>-30</v>
      </c>
      <c r="N39" s="1" t="s">
        <v>58</v>
      </c>
    </row>
    <row r="43" spans="1:13" ht="12.75">
      <c r="A43" s="10" t="s">
        <v>42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2">
        <v>1</v>
      </c>
      <c r="B44" s="12" t="s">
        <v>110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>
      <c r="A45">
        <v>2</v>
      </c>
      <c r="B45" s="11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2">
        <v>3</v>
      </c>
      <c r="B46" s="11" t="s">
        <v>54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>
        <v>4</v>
      </c>
      <c r="B47" s="7" t="s">
        <v>53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2">
        <v>5</v>
      </c>
      <c r="B48" s="7" t="s">
        <v>113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>
        <v>6</v>
      </c>
      <c r="B49" s="7" t="s">
        <v>60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2">
        <v>7</v>
      </c>
      <c r="B50" s="7" t="s">
        <v>111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9">
    <mergeCell ref="B50:M50"/>
    <mergeCell ref="B49:M49"/>
    <mergeCell ref="A1:N1"/>
    <mergeCell ref="B48:M48"/>
    <mergeCell ref="B47:M47"/>
    <mergeCell ref="A43:M43"/>
    <mergeCell ref="B45:M45"/>
    <mergeCell ref="B46:M46"/>
    <mergeCell ref="B44:M4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7" sqref="G7"/>
    </sheetView>
  </sheetViews>
  <sheetFormatPr defaultColWidth="9.00390625" defaultRowHeight="12.75"/>
  <cols>
    <col min="1" max="1" width="7.375" style="0" customWidth="1"/>
    <col min="2" max="3" width="20.25390625" style="0" customWidth="1"/>
    <col min="4" max="4" width="19.75390625" style="0" customWidth="1"/>
    <col min="6" max="6" width="7.25390625" style="0" customWidth="1"/>
    <col min="7" max="7" width="22.625" style="0" customWidth="1"/>
  </cols>
  <sheetData>
    <row r="1" spans="1:10" ht="12.75">
      <c r="A1" s="1" t="s">
        <v>43</v>
      </c>
      <c r="B1" s="1" t="s">
        <v>44</v>
      </c>
      <c r="C1" s="1" t="s">
        <v>45</v>
      </c>
      <c r="D1" s="1" t="s">
        <v>46</v>
      </c>
      <c r="F1" s="8" t="s">
        <v>47</v>
      </c>
      <c r="G1" s="8"/>
      <c r="H1" s="8"/>
      <c r="I1" s="8"/>
      <c r="J1" s="8"/>
    </row>
    <row r="2" spans="1:10" ht="12.75">
      <c r="A2" s="1">
        <v>1992</v>
      </c>
      <c r="B2" t="s">
        <v>12</v>
      </c>
      <c r="C2" t="s">
        <v>31</v>
      </c>
      <c r="D2" t="s">
        <v>14</v>
      </c>
      <c r="F2" s="1" t="s">
        <v>49</v>
      </c>
      <c r="G2" s="1" t="s">
        <v>48</v>
      </c>
      <c r="H2" s="1" t="s">
        <v>44</v>
      </c>
      <c r="I2" s="1" t="s">
        <v>45</v>
      </c>
      <c r="J2" s="1" t="s">
        <v>46</v>
      </c>
    </row>
    <row r="3" spans="1:10" ht="12.75">
      <c r="A3" s="1">
        <v>1993</v>
      </c>
      <c r="B3" t="s">
        <v>12</v>
      </c>
      <c r="C3" t="s">
        <v>20</v>
      </c>
      <c r="D3" t="s">
        <v>14</v>
      </c>
      <c r="F3" s="1">
        <v>1</v>
      </c>
      <c r="G3" t="s">
        <v>12</v>
      </c>
      <c r="H3" s="1">
        <v>9</v>
      </c>
      <c r="I3" s="1">
        <v>3</v>
      </c>
      <c r="J3" s="1">
        <v>2</v>
      </c>
    </row>
    <row r="4" spans="1:10" ht="12.75">
      <c r="A4" s="1">
        <v>1994</v>
      </c>
      <c r="B4" t="s">
        <v>12</v>
      </c>
      <c r="C4" t="s">
        <v>14</v>
      </c>
      <c r="D4" t="s">
        <v>13</v>
      </c>
      <c r="F4" s="1">
        <v>2</v>
      </c>
      <c r="G4" t="s">
        <v>15</v>
      </c>
      <c r="H4" s="1">
        <v>3</v>
      </c>
      <c r="I4" s="1">
        <v>3</v>
      </c>
      <c r="J4" s="1">
        <v>2</v>
      </c>
    </row>
    <row r="5" spans="1:10" ht="12.75">
      <c r="A5" s="1">
        <v>1995</v>
      </c>
      <c r="B5" t="s">
        <v>31</v>
      </c>
      <c r="C5" t="s">
        <v>13</v>
      </c>
      <c r="D5" t="s">
        <v>12</v>
      </c>
      <c r="F5" s="1">
        <v>3</v>
      </c>
      <c r="G5" t="s">
        <v>13</v>
      </c>
      <c r="H5" s="1">
        <v>2</v>
      </c>
      <c r="I5" s="1">
        <v>4</v>
      </c>
      <c r="J5" s="1">
        <v>4</v>
      </c>
    </row>
    <row r="6" spans="1:10" ht="12.75">
      <c r="A6" s="1">
        <v>1996</v>
      </c>
      <c r="B6" t="s">
        <v>12</v>
      </c>
      <c r="C6" t="s">
        <v>31</v>
      </c>
      <c r="D6" t="s">
        <v>20</v>
      </c>
      <c r="F6" s="1">
        <v>4</v>
      </c>
      <c r="G6" t="s">
        <v>31</v>
      </c>
      <c r="H6" s="1">
        <v>1</v>
      </c>
      <c r="I6" s="1">
        <v>2</v>
      </c>
      <c r="J6" s="1">
        <v>0</v>
      </c>
    </row>
    <row r="7" spans="1:10" ht="12.75">
      <c r="A7" s="1">
        <v>1997</v>
      </c>
      <c r="B7" t="s">
        <v>12</v>
      </c>
      <c r="C7" t="s">
        <v>20</v>
      </c>
      <c r="D7" t="s">
        <v>14</v>
      </c>
      <c r="F7" s="1">
        <v>5</v>
      </c>
      <c r="G7" t="s">
        <v>21</v>
      </c>
      <c r="H7" s="1">
        <v>1</v>
      </c>
      <c r="I7" s="1">
        <v>1</v>
      </c>
      <c r="J7" s="1">
        <v>2</v>
      </c>
    </row>
    <row r="8" spans="1:10" ht="12.75">
      <c r="A8" s="1">
        <v>1998</v>
      </c>
      <c r="B8" t="s">
        <v>12</v>
      </c>
      <c r="C8" t="s">
        <v>15</v>
      </c>
      <c r="D8" t="s">
        <v>13</v>
      </c>
      <c r="F8" s="1">
        <v>6</v>
      </c>
      <c r="G8" t="s">
        <v>20</v>
      </c>
      <c r="H8" s="1">
        <v>0</v>
      </c>
      <c r="I8" s="1">
        <v>2</v>
      </c>
      <c r="J8" s="1">
        <v>1</v>
      </c>
    </row>
    <row r="9" spans="1:10" ht="12.75">
      <c r="A9" s="1">
        <v>1999</v>
      </c>
      <c r="B9" t="s">
        <v>12</v>
      </c>
      <c r="C9" t="s">
        <v>13</v>
      </c>
      <c r="D9" t="s">
        <v>15</v>
      </c>
      <c r="F9" s="1">
        <v>7</v>
      </c>
      <c r="G9" t="s">
        <v>14</v>
      </c>
      <c r="H9" s="1">
        <v>0</v>
      </c>
      <c r="I9" s="1">
        <v>1</v>
      </c>
      <c r="J9" s="1">
        <v>3</v>
      </c>
    </row>
    <row r="10" spans="1:10" ht="12.75">
      <c r="A10" s="1">
        <v>2000</v>
      </c>
      <c r="B10" t="s">
        <v>12</v>
      </c>
      <c r="C10" t="s">
        <v>13</v>
      </c>
      <c r="D10" t="s">
        <v>17</v>
      </c>
      <c r="F10" s="1">
        <v>8</v>
      </c>
      <c r="G10" t="s">
        <v>17</v>
      </c>
      <c r="H10" s="1">
        <v>0</v>
      </c>
      <c r="I10" s="1">
        <v>0</v>
      </c>
      <c r="J10" s="1">
        <v>1</v>
      </c>
    </row>
    <row r="11" spans="1:10" ht="12.75">
      <c r="A11" s="1">
        <v>2001</v>
      </c>
      <c r="B11" t="s">
        <v>12</v>
      </c>
      <c r="C11" t="s">
        <v>13</v>
      </c>
      <c r="D11" t="s">
        <v>21</v>
      </c>
      <c r="F11" s="1">
        <v>9</v>
      </c>
      <c r="G11" t="s">
        <v>39</v>
      </c>
      <c r="H11" s="1">
        <v>0</v>
      </c>
      <c r="I11" s="1">
        <v>0</v>
      </c>
      <c r="J11" s="1">
        <v>1</v>
      </c>
    </row>
    <row r="12" spans="1:4" ht="12.75">
      <c r="A12" s="1">
        <v>2002</v>
      </c>
      <c r="B12" t="s">
        <v>13</v>
      </c>
      <c r="C12" t="s">
        <v>15</v>
      </c>
      <c r="D12" t="s">
        <v>12</v>
      </c>
    </row>
    <row r="13" spans="1:4" ht="12.75">
      <c r="A13" s="1">
        <v>2003</v>
      </c>
      <c r="B13" t="s">
        <v>15</v>
      </c>
      <c r="C13" t="s">
        <v>21</v>
      </c>
      <c r="D13" t="s">
        <v>39</v>
      </c>
    </row>
    <row r="14" spans="1:4" ht="12.75">
      <c r="A14" s="1">
        <v>2004</v>
      </c>
      <c r="B14" t="s">
        <v>13</v>
      </c>
      <c r="C14" t="s">
        <v>15</v>
      </c>
      <c r="D14" t="s">
        <v>21</v>
      </c>
    </row>
    <row r="15" spans="1:4" ht="12.75">
      <c r="A15" s="1">
        <v>2005</v>
      </c>
      <c r="B15" t="s">
        <v>15</v>
      </c>
      <c r="C15" t="s">
        <v>12</v>
      </c>
      <c r="D15" t="s">
        <v>13</v>
      </c>
    </row>
    <row r="16" spans="1:4" ht="12.75">
      <c r="A16" s="1">
        <v>2006</v>
      </c>
      <c r="B16" t="s">
        <v>15</v>
      </c>
      <c r="C16" t="s">
        <v>12</v>
      </c>
      <c r="D16" t="s">
        <v>13</v>
      </c>
    </row>
    <row r="17" spans="1:4" ht="12.75">
      <c r="A17" s="1">
        <v>2007</v>
      </c>
      <c r="B17" t="s">
        <v>21</v>
      </c>
      <c r="C17" t="s">
        <v>12</v>
      </c>
      <c r="D17" t="s">
        <v>15</v>
      </c>
    </row>
  </sheetData>
  <mergeCells count="1">
    <mergeCell ref="F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H14" sqref="H14"/>
    </sheetView>
  </sheetViews>
  <sheetFormatPr defaultColWidth="9.00390625" defaultRowHeight="12.75"/>
  <cols>
    <col min="1" max="1" width="10.125" style="0" customWidth="1"/>
    <col min="2" max="2" width="51.375" style="0" customWidth="1"/>
    <col min="4" max="4" width="7.375" style="0" customWidth="1"/>
    <col min="5" max="5" width="25.125" style="0" customWidth="1"/>
  </cols>
  <sheetData>
    <row r="1" spans="1:7" ht="12.75">
      <c r="A1" s="1" t="s">
        <v>43</v>
      </c>
      <c r="B1" s="1" t="s">
        <v>107</v>
      </c>
      <c r="D1" s="8" t="s">
        <v>75</v>
      </c>
      <c r="E1" s="8"/>
      <c r="F1" s="8"/>
      <c r="G1" s="8"/>
    </row>
    <row r="2" spans="1:7" ht="12.75">
      <c r="A2" s="1" t="s">
        <v>83</v>
      </c>
      <c r="B2" t="s">
        <v>64</v>
      </c>
      <c r="D2" s="1" t="s">
        <v>49</v>
      </c>
      <c r="E2" s="1" t="s">
        <v>48</v>
      </c>
      <c r="F2" s="1" t="s">
        <v>76</v>
      </c>
      <c r="G2" s="1" t="s">
        <v>77</v>
      </c>
    </row>
    <row r="3" spans="1:7" ht="12.75">
      <c r="A3" s="1" t="s">
        <v>82</v>
      </c>
      <c r="B3" t="s">
        <v>65</v>
      </c>
      <c r="D3" s="1">
        <v>1</v>
      </c>
      <c r="E3" t="s">
        <v>13</v>
      </c>
      <c r="F3" s="1">
        <v>5</v>
      </c>
      <c r="G3" s="1">
        <v>1</v>
      </c>
    </row>
    <row r="4" spans="1:7" ht="12.75">
      <c r="A4" s="1" t="s">
        <v>84</v>
      </c>
      <c r="B4" t="s">
        <v>66</v>
      </c>
      <c r="D4" s="1">
        <v>2</v>
      </c>
      <c r="E4" t="s">
        <v>15</v>
      </c>
      <c r="F4" s="1">
        <v>3</v>
      </c>
      <c r="G4" s="1">
        <v>3</v>
      </c>
    </row>
    <row r="5" spans="1:7" ht="12.75">
      <c r="A5" s="1" t="s">
        <v>85</v>
      </c>
      <c r="B5" t="s">
        <v>67</v>
      </c>
      <c r="D5" s="1">
        <v>3</v>
      </c>
      <c r="E5" t="s">
        <v>12</v>
      </c>
      <c r="F5" s="1">
        <v>3</v>
      </c>
      <c r="G5" s="1">
        <v>2</v>
      </c>
    </row>
    <row r="6" spans="1:7" ht="12.75">
      <c r="A6" s="1" t="s">
        <v>86</v>
      </c>
      <c r="B6" t="s">
        <v>68</v>
      </c>
      <c r="D6" s="1">
        <v>4</v>
      </c>
      <c r="E6" t="s">
        <v>14</v>
      </c>
      <c r="F6" s="1">
        <v>1</v>
      </c>
      <c r="G6" s="1">
        <v>2</v>
      </c>
    </row>
    <row r="7" spans="1:7" ht="12.75">
      <c r="A7" s="1" t="s">
        <v>87</v>
      </c>
      <c r="B7" t="s">
        <v>69</v>
      </c>
      <c r="D7" s="1">
        <v>5</v>
      </c>
      <c r="E7" t="s">
        <v>21</v>
      </c>
      <c r="F7" s="1">
        <v>1</v>
      </c>
      <c r="G7" s="1">
        <v>1</v>
      </c>
    </row>
    <row r="8" spans="1:7" ht="12.75">
      <c r="A8" s="1" t="s">
        <v>88</v>
      </c>
      <c r="B8" t="s">
        <v>70</v>
      </c>
      <c r="D8" s="1">
        <v>6</v>
      </c>
      <c r="E8" t="s">
        <v>17</v>
      </c>
      <c r="F8" s="1">
        <v>1</v>
      </c>
      <c r="G8" s="1">
        <v>0</v>
      </c>
    </row>
    <row r="9" spans="1:7" ht="12.75">
      <c r="A9" s="1" t="s">
        <v>89</v>
      </c>
      <c r="B9" t="s">
        <v>79</v>
      </c>
      <c r="D9" s="1">
        <v>7</v>
      </c>
      <c r="E9" t="s">
        <v>41</v>
      </c>
      <c r="F9" s="1">
        <v>1</v>
      </c>
      <c r="G9" s="1">
        <v>0</v>
      </c>
    </row>
    <row r="10" spans="1:7" ht="12.75">
      <c r="A10" s="1" t="s">
        <v>90</v>
      </c>
      <c r="B10" t="s">
        <v>71</v>
      </c>
      <c r="D10" s="1">
        <v>8</v>
      </c>
      <c r="E10" t="s">
        <v>20</v>
      </c>
      <c r="F10" s="1">
        <v>0</v>
      </c>
      <c r="G10" s="1">
        <v>1</v>
      </c>
    </row>
    <row r="11" spans="1:7" ht="12.75">
      <c r="A11" s="1" t="s">
        <v>91</v>
      </c>
      <c r="B11" t="s">
        <v>72</v>
      </c>
      <c r="D11" s="1">
        <v>9</v>
      </c>
      <c r="E11" t="s">
        <v>37</v>
      </c>
      <c r="F11" s="1">
        <v>0</v>
      </c>
      <c r="G11" s="1">
        <v>1</v>
      </c>
    </row>
    <row r="12" spans="1:7" ht="12.75">
      <c r="A12" s="1" t="s">
        <v>92</v>
      </c>
      <c r="B12" t="s">
        <v>78</v>
      </c>
      <c r="D12" s="1">
        <v>10</v>
      </c>
      <c r="E12" t="s">
        <v>32</v>
      </c>
      <c r="F12" s="1">
        <v>0</v>
      </c>
      <c r="G12" s="1">
        <v>1</v>
      </c>
    </row>
    <row r="13" spans="1:7" ht="12.75">
      <c r="A13" s="1" t="s">
        <v>93</v>
      </c>
      <c r="B13" t="s">
        <v>80</v>
      </c>
      <c r="D13" s="1">
        <v>11</v>
      </c>
      <c r="E13" t="s">
        <v>16</v>
      </c>
      <c r="F13" s="1">
        <v>0</v>
      </c>
      <c r="G13" s="1">
        <v>1</v>
      </c>
    </row>
    <row r="14" spans="1:7" ht="12.75">
      <c r="A14" s="1" t="s">
        <v>94</v>
      </c>
      <c r="B14" t="s">
        <v>73</v>
      </c>
      <c r="D14" s="1">
        <v>12</v>
      </c>
      <c r="E14" t="s">
        <v>81</v>
      </c>
      <c r="F14" s="1">
        <v>0</v>
      </c>
      <c r="G14" s="1">
        <v>1</v>
      </c>
    </row>
    <row r="15" spans="1:7" ht="12.75">
      <c r="A15" s="1" t="s">
        <v>95</v>
      </c>
      <c r="B15" t="s">
        <v>74</v>
      </c>
      <c r="D15" s="1">
        <v>13</v>
      </c>
      <c r="E15" t="s">
        <v>38</v>
      </c>
      <c r="F15" s="1">
        <v>0</v>
      </c>
      <c r="G15" s="1">
        <v>1</v>
      </c>
    </row>
    <row r="16" spans="1:2" ht="12.75">
      <c r="A16" s="1" t="s">
        <v>108</v>
      </c>
      <c r="B16" t="s">
        <v>109</v>
      </c>
    </row>
  </sheetData>
  <mergeCells count="1">
    <mergeCell ref="D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4.375" style="0" customWidth="1"/>
    <col min="2" max="2" width="29.375" style="0" customWidth="1"/>
    <col min="3" max="3" width="5.25390625" style="0" customWidth="1"/>
    <col min="4" max="4" width="5.75390625" style="0" customWidth="1"/>
    <col min="5" max="5" width="5.875" style="0" customWidth="1"/>
    <col min="6" max="7" width="5.25390625" style="0" customWidth="1"/>
    <col min="8" max="8" width="6.125" style="0" customWidth="1"/>
    <col min="9" max="9" width="5.75390625" style="0" customWidth="1"/>
    <col min="10" max="10" width="13.125" style="0" customWidth="1"/>
    <col min="11" max="11" width="12.875" style="0" customWidth="1"/>
  </cols>
  <sheetData>
    <row r="1" spans="1:12" ht="12.75">
      <c r="A1" s="8" t="s">
        <v>114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1" t="s">
        <v>96</v>
      </c>
      <c r="B2" t="s">
        <v>48</v>
      </c>
      <c r="C2" s="1" t="s">
        <v>97</v>
      </c>
      <c r="D2" s="1" t="s">
        <v>96</v>
      </c>
      <c r="E2" s="1" t="s">
        <v>98</v>
      </c>
      <c r="F2" s="1" t="s">
        <v>99</v>
      </c>
      <c r="G2" s="1" t="s">
        <v>100</v>
      </c>
      <c r="H2" s="1" t="s">
        <v>102</v>
      </c>
      <c r="I2" s="1" t="s">
        <v>103</v>
      </c>
      <c r="J2" s="1" t="s">
        <v>104</v>
      </c>
      <c r="K2" s="1" t="s">
        <v>105</v>
      </c>
      <c r="L2" s="1" t="s">
        <v>101</v>
      </c>
    </row>
    <row r="3" spans="1:12" ht="12.75">
      <c r="A3" s="1">
        <v>1</v>
      </c>
      <c r="B3" t="s">
        <v>12</v>
      </c>
      <c r="C3">
        <v>32</v>
      </c>
      <c r="D3">
        <v>208</v>
      </c>
      <c r="E3">
        <v>96</v>
      </c>
      <c r="F3">
        <v>46</v>
      </c>
      <c r="G3">
        <v>66</v>
      </c>
      <c r="H3">
        <v>323</v>
      </c>
      <c r="I3">
        <v>255</v>
      </c>
      <c r="J3">
        <v>68</v>
      </c>
      <c r="K3">
        <v>22</v>
      </c>
      <c r="L3">
        <v>260</v>
      </c>
    </row>
    <row r="4" spans="1:12" ht="12.75">
      <c r="A4" s="1">
        <v>2</v>
      </c>
      <c r="B4" t="s">
        <v>14</v>
      </c>
      <c r="C4">
        <v>18</v>
      </c>
      <c r="D4">
        <v>83</v>
      </c>
      <c r="E4">
        <v>35</v>
      </c>
      <c r="F4">
        <v>19</v>
      </c>
      <c r="G4">
        <v>29</v>
      </c>
      <c r="H4">
        <v>109</v>
      </c>
      <c r="I4">
        <v>105</v>
      </c>
      <c r="J4">
        <v>4</v>
      </c>
      <c r="K4">
        <v>9</v>
      </c>
      <c r="L4">
        <v>98</v>
      </c>
    </row>
    <row r="5" spans="1:12" ht="12.75">
      <c r="A5" s="1">
        <v>3</v>
      </c>
      <c r="B5" t="s">
        <v>13</v>
      </c>
      <c r="C5">
        <v>13</v>
      </c>
      <c r="D5">
        <v>92</v>
      </c>
      <c r="E5">
        <v>36</v>
      </c>
      <c r="F5">
        <v>17</v>
      </c>
      <c r="G5">
        <v>39</v>
      </c>
      <c r="H5">
        <v>120</v>
      </c>
      <c r="I5">
        <v>113</v>
      </c>
      <c r="J5">
        <v>7</v>
      </c>
      <c r="K5">
        <v>7</v>
      </c>
      <c r="L5">
        <v>96</v>
      </c>
    </row>
    <row r="6" spans="1:12" ht="12.75">
      <c r="A6" s="1">
        <v>4</v>
      </c>
      <c r="B6" t="s">
        <v>15</v>
      </c>
      <c r="C6">
        <v>14</v>
      </c>
      <c r="D6">
        <v>73</v>
      </c>
      <c r="E6">
        <v>27</v>
      </c>
      <c r="F6">
        <v>19</v>
      </c>
      <c r="G6">
        <v>27</v>
      </c>
      <c r="H6">
        <v>88</v>
      </c>
      <c r="I6">
        <v>79</v>
      </c>
      <c r="J6">
        <v>9</v>
      </c>
      <c r="K6">
        <v>14</v>
      </c>
      <c r="L6">
        <v>87</v>
      </c>
    </row>
    <row r="7" spans="1:12" ht="12.75">
      <c r="A7" s="1">
        <v>5</v>
      </c>
      <c r="B7" t="s">
        <v>17</v>
      </c>
      <c r="C7">
        <v>19</v>
      </c>
      <c r="D7">
        <v>71</v>
      </c>
      <c r="E7">
        <v>29</v>
      </c>
      <c r="F7">
        <v>21</v>
      </c>
      <c r="G7">
        <v>21</v>
      </c>
      <c r="H7">
        <v>102</v>
      </c>
      <c r="I7">
        <v>75</v>
      </c>
      <c r="J7">
        <v>27</v>
      </c>
      <c r="K7">
        <v>3</v>
      </c>
      <c r="L7">
        <v>82</v>
      </c>
    </row>
    <row r="8" spans="1:12" ht="12.75">
      <c r="A8" s="1">
        <v>6</v>
      </c>
      <c r="B8" t="s">
        <v>106</v>
      </c>
      <c r="C8">
        <v>9</v>
      </c>
      <c r="D8">
        <v>48</v>
      </c>
      <c r="E8">
        <v>22</v>
      </c>
      <c r="F8">
        <v>13</v>
      </c>
      <c r="G8">
        <v>13</v>
      </c>
      <c r="H8">
        <v>82</v>
      </c>
      <c r="I8">
        <v>62</v>
      </c>
      <c r="J8">
        <v>20</v>
      </c>
      <c r="K8">
        <v>1</v>
      </c>
      <c r="L8">
        <v>58</v>
      </c>
    </row>
    <row r="9" spans="1:12" ht="12.75">
      <c r="A9" s="1">
        <v>7</v>
      </c>
      <c r="B9" t="s">
        <v>20</v>
      </c>
      <c r="C9">
        <v>4</v>
      </c>
      <c r="D9">
        <v>14</v>
      </c>
      <c r="E9">
        <v>5</v>
      </c>
      <c r="F9">
        <v>3</v>
      </c>
      <c r="G9">
        <v>6</v>
      </c>
      <c r="H9">
        <v>20</v>
      </c>
      <c r="I9">
        <v>21</v>
      </c>
      <c r="J9">
        <v>-1</v>
      </c>
      <c r="K9">
        <v>0</v>
      </c>
      <c r="L9">
        <v>13</v>
      </c>
    </row>
    <row r="10" spans="1:12" ht="12.75">
      <c r="A10" s="1">
        <v>8</v>
      </c>
      <c r="B10" t="s">
        <v>31</v>
      </c>
      <c r="C10">
        <v>5</v>
      </c>
      <c r="D10">
        <v>14</v>
      </c>
      <c r="E10">
        <v>3</v>
      </c>
      <c r="F10">
        <v>3</v>
      </c>
      <c r="G10">
        <v>8</v>
      </c>
      <c r="H10">
        <v>13</v>
      </c>
      <c r="I10">
        <v>29</v>
      </c>
      <c r="J10">
        <v>-16</v>
      </c>
      <c r="K10">
        <v>0</v>
      </c>
      <c r="L10">
        <v>9</v>
      </c>
    </row>
    <row r="11" spans="1:12" ht="12.75">
      <c r="A11" s="1">
        <v>9</v>
      </c>
      <c r="B11" t="s">
        <v>16</v>
      </c>
      <c r="C11">
        <v>1</v>
      </c>
      <c r="D11">
        <v>4</v>
      </c>
      <c r="E11">
        <v>3</v>
      </c>
      <c r="F11">
        <v>0</v>
      </c>
      <c r="G11">
        <v>1</v>
      </c>
      <c r="H11">
        <v>10</v>
      </c>
      <c r="I11">
        <v>6</v>
      </c>
      <c r="J11">
        <v>4</v>
      </c>
      <c r="K11">
        <v>0</v>
      </c>
      <c r="L11">
        <v>6</v>
      </c>
    </row>
    <row r="12" spans="1:12" ht="12.75">
      <c r="A12" s="1">
        <v>10</v>
      </c>
      <c r="B12" t="s">
        <v>32</v>
      </c>
      <c r="C12">
        <v>1</v>
      </c>
      <c r="D12">
        <v>4</v>
      </c>
      <c r="E12">
        <v>3</v>
      </c>
      <c r="F12">
        <v>0</v>
      </c>
      <c r="G12">
        <v>1</v>
      </c>
      <c r="H12">
        <v>6</v>
      </c>
      <c r="I12">
        <v>2</v>
      </c>
      <c r="J12">
        <v>4</v>
      </c>
      <c r="K12">
        <v>0</v>
      </c>
      <c r="L12">
        <v>6</v>
      </c>
    </row>
    <row r="13" spans="1:12" ht="12.75">
      <c r="A13" s="1">
        <v>11</v>
      </c>
      <c r="B13" t="s">
        <v>39</v>
      </c>
      <c r="C13">
        <v>2</v>
      </c>
      <c r="D13">
        <v>6</v>
      </c>
      <c r="E13">
        <v>3</v>
      </c>
      <c r="F13">
        <v>0</v>
      </c>
      <c r="G13">
        <v>3</v>
      </c>
      <c r="H13">
        <v>7</v>
      </c>
      <c r="I13">
        <v>5</v>
      </c>
      <c r="J13">
        <v>2</v>
      </c>
      <c r="K13">
        <v>0</v>
      </c>
      <c r="L13">
        <v>6</v>
      </c>
    </row>
    <row r="14" spans="1:12" ht="12.75">
      <c r="A14" s="1">
        <v>12</v>
      </c>
      <c r="B14" t="s">
        <v>41</v>
      </c>
      <c r="C14">
        <v>1</v>
      </c>
      <c r="D14">
        <v>4</v>
      </c>
      <c r="E14">
        <v>2</v>
      </c>
      <c r="F14">
        <v>1</v>
      </c>
      <c r="G14">
        <v>1</v>
      </c>
      <c r="H14">
        <v>3</v>
      </c>
      <c r="I14">
        <v>3</v>
      </c>
      <c r="J14">
        <v>0</v>
      </c>
      <c r="K14">
        <v>0</v>
      </c>
      <c r="L14">
        <v>5</v>
      </c>
    </row>
    <row r="15" spans="1:12" ht="12.75">
      <c r="A15" s="1">
        <v>13</v>
      </c>
      <c r="B15" t="s">
        <v>24</v>
      </c>
      <c r="C15">
        <v>1</v>
      </c>
      <c r="D15">
        <v>4</v>
      </c>
      <c r="E15">
        <v>1</v>
      </c>
      <c r="F15">
        <v>0</v>
      </c>
      <c r="G15">
        <v>3</v>
      </c>
      <c r="H15">
        <v>7</v>
      </c>
      <c r="I15">
        <v>6</v>
      </c>
      <c r="J15">
        <v>1</v>
      </c>
      <c r="K15">
        <v>0</v>
      </c>
      <c r="L15">
        <v>2</v>
      </c>
    </row>
    <row r="16" spans="1:12" ht="12.75">
      <c r="A16" s="1">
        <v>14</v>
      </c>
      <c r="B16" t="s">
        <v>37</v>
      </c>
      <c r="C16">
        <v>1</v>
      </c>
      <c r="D16">
        <v>1</v>
      </c>
      <c r="E16">
        <v>0</v>
      </c>
      <c r="F16">
        <v>0</v>
      </c>
      <c r="G16">
        <v>1</v>
      </c>
      <c r="H16">
        <v>0</v>
      </c>
      <c r="I16">
        <v>1</v>
      </c>
      <c r="J16">
        <v>-1</v>
      </c>
      <c r="K16">
        <v>0</v>
      </c>
      <c r="L16">
        <v>0</v>
      </c>
    </row>
    <row r="17" spans="1:12" ht="12.75">
      <c r="A17" s="1">
        <v>15</v>
      </c>
      <c r="B17" t="s">
        <v>34</v>
      </c>
      <c r="C17">
        <v>1</v>
      </c>
      <c r="D17">
        <v>2</v>
      </c>
      <c r="E17">
        <v>0</v>
      </c>
      <c r="F17">
        <v>0</v>
      </c>
      <c r="G17">
        <v>2</v>
      </c>
      <c r="H17">
        <v>0</v>
      </c>
      <c r="I17">
        <v>6</v>
      </c>
      <c r="J17">
        <v>-6</v>
      </c>
      <c r="K17">
        <v>0</v>
      </c>
      <c r="L17">
        <v>0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</dc:creator>
  <cp:keywords/>
  <dc:description/>
  <cp:lastModifiedBy>Helena</cp:lastModifiedBy>
  <dcterms:created xsi:type="dcterms:W3CDTF">2005-11-14T10:34:20Z</dcterms:created>
  <dcterms:modified xsi:type="dcterms:W3CDTF">2007-12-27T10:13:52Z</dcterms:modified>
  <cp:category/>
  <cp:version/>
  <cp:contentType/>
  <cp:contentStatus/>
</cp:coreProperties>
</file>